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8" i="1"/>
  <c r="H58" i="1" l="1"/>
  <c r="H57" i="1"/>
  <c r="H36" i="1"/>
  <c r="H29" i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<sst xmlns="http://schemas.openxmlformats.org/spreadsheetml/2006/main" count="57" uniqueCount="33">
  <si>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</si>
  <si>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</si>
  <si>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</si>
  <si>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</si>
  <si>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</si>
  <si>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</si>
  <si>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</si>
  <si>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</si>
  <si>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</si>
  <si>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</si>
  <si>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</si>
  <si>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</si>
  <si>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</si>
  <si>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</si>
  <si>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</si>
  <si>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</si>
  <si>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</si>
  <si>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</si>
  <si>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</si>
  <si>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</si>
  <si>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</si>
  <si>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</si>
  <si>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</si>
  <si>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</si>
  <si>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</si>
  <si>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</si>
  <si>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</si>
  <si>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</si>
  <si>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</si>
  <si>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</si>
  <si>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Dana:19.05.2021.</t>
  </si>
  <si>
    <t>Primljena i neutrošena participacija od 19.05.2021.</t>
  </si>
  <si>
    <t>Dana 19.05.2021.godine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</si>
</sst>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44335</v>
      </c>
      <c r="H12" s="14">
        <v>1618631.74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44335</v>
      </c>
      <c r="H13" s="2">
        <f>H14+H30-H37-H51</f>
        <v>1612432.5199999996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44335</v>
      </c>
      <c r="H14" s="3">
        <f>H15+H16+H17+H18+H19+H20+H21+H22+H23+H24+H25+H26+H27+H29+H28</f>
        <v>1754762.2199999995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</f>
        <v>207383.00999999937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148174.20000000001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</f>
        <v>1098916.67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257592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</f>
        <v>42696.34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44335</v>
      </c>
      <c r="H30" s="3">
        <f>H31+H32+H33+H34+H35+H36</f>
        <v>115262.29999999993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44335</v>
      </c>
      <c r="H37" s="4">
        <f>SUM(H38:H50)</f>
        <v>257592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257592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44335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44335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</f>
        <v>905831.2099999995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94511.79+72353.63+486671.02+227195.55+18900</f>
        <v>899631.99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1618631.7399999991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2021-05-20T07:16:59Z</dcterms:modified>
  <cp:category/>
  <cp:contentStatus/>
</cp:coreProperties>
</file>